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en\Alles\Desktop\Privat\world of sport\Projekte\05_Strahlenburgtrail\Trailcup\"/>
    </mc:Choice>
  </mc:AlternateContent>
  <bookViews>
    <workbookView xWindow="0" yWindow="0" windowWidth="20490" windowHeight="9045"/>
  </bookViews>
  <sheets>
    <sheet name="Männer LDC" sheetId="1" r:id="rId1"/>
    <sheet name="Männer SDC" sheetId="2" r:id="rId2"/>
    <sheet name="Frauen LDC" sheetId="3" r:id="rId3"/>
    <sheet name="Frauen SDC" sheetId="4" r:id="rId4"/>
  </sheets>
  <definedNames>
    <definedName name="_xlnm._FilterDatabase" localSheetId="2" hidden="1">'Frauen LDC'!$A$4:$I$26</definedName>
    <definedName name="_xlnm._FilterDatabase" localSheetId="0" hidden="1">'Männer LDC'!$A$4:$H$46</definedName>
    <definedName name="_xlnm._FilterDatabase" localSheetId="1" hidden="1">'Männer SDC'!$A$4:$I$36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4" l="1"/>
  <c r="H17" i="4"/>
  <c r="H11" i="4"/>
  <c r="H12" i="4"/>
  <c r="H38" i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20" i="3"/>
  <c r="H19" i="3"/>
  <c r="H21" i="3"/>
  <c r="H22" i="3"/>
  <c r="H23" i="3"/>
  <c r="H24" i="3"/>
  <c r="H25" i="3"/>
  <c r="H26" i="3"/>
  <c r="H16" i="4"/>
  <c r="H15" i="4"/>
  <c r="H13" i="4"/>
  <c r="H10" i="4"/>
  <c r="H9" i="4"/>
  <c r="H8" i="4"/>
  <c r="H7" i="4"/>
  <c r="H6" i="4"/>
  <c r="H5" i="4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</calcChain>
</file>

<file path=xl/sharedStrings.xml><?xml version="1.0" encoding="utf-8"?>
<sst xmlns="http://schemas.openxmlformats.org/spreadsheetml/2006/main" count="384" uniqueCount="294">
  <si>
    <t>Platz:</t>
  </si>
  <si>
    <t>Name</t>
  </si>
  <si>
    <t>Vorname</t>
  </si>
  <si>
    <t>Verein / Team:</t>
  </si>
  <si>
    <t>Platz/Schriesheim</t>
  </si>
  <si>
    <t>Platz/ Heidelberg</t>
  </si>
  <si>
    <t>Platz/ Carlsberg</t>
  </si>
  <si>
    <t>Summe:</t>
  </si>
  <si>
    <t>Auf der Heide</t>
  </si>
  <si>
    <t>Moritz</t>
  </si>
  <si>
    <t>LAZ Puma Rhein-Sieg</t>
  </si>
  <si>
    <t>WAMBOLD</t>
  </si>
  <si>
    <t>Torsten</t>
  </si>
  <si>
    <t>Multisport Team Wein/ SSG Bensheim</t>
  </si>
  <si>
    <t>CRESCENTINI</t>
  </si>
  <si>
    <t>Fabio</t>
  </si>
  <si>
    <t>engelhorn sports team/TV Schriesheim</t>
  </si>
  <si>
    <t>SWICZINSKY</t>
  </si>
  <si>
    <t>Felix</t>
  </si>
  <si>
    <t>TSG Weinheim</t>
  </si>
  <si>
    <t>RADULJ</t>
  </si>
  <si>
    <t>Gerwin</t>
  </si>
  <si>
    <t>GER</t>
  </si>
  <si>
    <t>REIF</t>
  </si>
  <si>
    <t>Marcus</t>
  </si>
  <si>
    <t>engelhorn sports</t>
  </si>
  <si>
    <t>Reininger</t>
  </si>
  <si>
    <t>Sven</t>
  </si>
  <si>
    <t>Ludwigshafener SV 07</t>
  </si>
  <si>
    <t>DÄUBLIN</t>
  </si>
  <si>
    <t>Frieder</t>
  </si>
  <si>
    <t>TSG Germania Dossenheim</t>
  </si>
  <si>
    <t>Kastner</t>
  </si>
  <si>
    <t>Kevin</t>
  </si>
  <si>
    <t>(Birkenfeld, Württ)</t>
  </si>
  <si>
    <t>Hunn</t>
  </si>
  <si>
    <t>Martin</t>
  </si>
  <si>
    <t>*Mannheim</t>
  </si>
  <si>
    <t>GANSERT</t>
  </si>
  <si>
    <t>Udo</t>
  </si>
  <si>
    <t>OFNER</t>
  </si>
  <si>
    <t>Wolf</t>
  </si>
  <si>
    <t>Kamer</t>
  </si>
  <si>
    <t>Finn-Hendrik</t>
  </si>
  <si>
    <t>Team HWBS</t>
  </si>
  <si>
    <t>SCHASCHLOW</t>
  </si>
  <si>
    <t>Peter</t>
  </si>
  <si>
    <t>HECKER</t>
  </si>
  <si>
    <t>Michael</t>
  </si>
  <si>
    <t>Grafik &amp; Photostudio Michael Hecker</t>
  </si>
  <si>
    <t>Hofeditz</t>
  </si>
  <si>
    <t>Andre</t>
  </si>
  <si>
    <t>*Nußloch</t>
  </si>
  <si>
    <t>HAHN</t>
  </si>
  <si>
    <t>Jürgen</t>
  </si>
  <si>
    <t>Landau Running Company</t>
  </si>
  <si>
    <t>WEISS</t>
  </si>
  <si>
    <t>The Incomparables</t>
  </si>
  <si>
    <t>DEHOUST</t>
  </si>
  <si>
    <t>Thomas</t>
  </si>
  <si>
    <t>ASG Tria Hockenheim</t>
  </si>
  <si>
    <t>NOACK</t>
  </si>
  <si>
    <t>Frank</t>
  </si>
  <si>
    <t>RC Vorwärts Speyer</t>
  </si>
  <si>
    <t>Wilke</t>
  </si>
  <si>
    <t>Tom</t>
  </si>
  <si>
    <t>*Walldorf</t>
  </si>
  <si>
    <t>VETH</t>
  </si>
  <si>
    <t>Stefan</t>
  </si>
  <si>
    <t>LG Muli</t>
  </si>
  <si>
    <t>Hofmann</t>
  </si>
  <si>
    <t>Klaus</t>
  </si>
  <si>
    <t>TuS Griesheim</t>
  </si>
  <si>
    <t>FISCHER</t>
  </si>
  <si>
    <t>Timo</t>
  </si>
  <si>
    <t>Altrip</t>
  </si>
  <si>
    <t>SCHROFT</t>
  </si>
  <si>
    <t>Matthias</t>
  </si>
  <si>
    <t>FIT-LINE Bühl</t>
  </si>
  <si>
    <t>SCHÄFER</t>
  </si>
  <si>
    <t>Oliver</t>
  </si>
  <si>
    <t>(Mannheim)</t>
  </si>
  <si>
    <t>Torr</t>
  </si>
  <si>
    <t>Mark</t>
  </si>
  <si>
    <t>MAD Heidelberg</t>
  </si>
  <si>
    <t>KELLER</t>
  </si>
  <si>
    <t>SCHMID</t>
  </si>
  <si>
    <t>Roland</t>
  </si>
  <si>
    <t>Schott</t>
  </si>
  <si>
    <t>Ralf</t>
  </si>
  <si>
    <t>LG-MuLi</t>
  </si>
  <si>
    <t>SLABIK</t>
  </si>
  <si>
    <t>Andreas</t>
  </si>
  <si>
    <t>*Dienheim</t>
  </si>
  <si>
    <t>KÖNIG</t>
  </si>
  <si>
    <t>Kai</t>
  </si>
  <si>
    <t>Lauftreff Schriesheim</t>
  </si>
  <si>
    <t>ARNOLD</t>
  </si>
  <si>
    <t>Johannes</t>
  </si>
  <si>
    <t>STELZER</t>
  </si>
  <si>
    <t>VAN DER HEIJDEN</t>
  </si>
  <si>
    <t>Eric</t>
  </si>
  <si>
    <t>NED</t>
  </si>
  <si>
    <t>STEIDEL</t>
  </si>
  <si>
    <t>*Birkenau</t>
  </si>
  <si>
    <t>SPARN</t>
  </si>
  <si>
    <t>Harald</t>
  </si>
  <si>
    <t>ERDELYVARI</t>
  </si>
  <si>
    <t>Uwe</t>
  </si>
  <si>
    <t>Clemens</t>
  </si>
  <si>
    <t>Sandbox Warriors</t>
  </si>
  <si>
    <t>EWALD</t>
  </si>
  <si>
    <t>Early Bird Runners Mainz</t>
  </si>
  <si>
    <t>WEIKERT</t>
  </si>
  <si>
    <t>Sebastian</t>
  </si>
  <si>
    <t>* Streichergebnisse wurden bereist entfernt</t>
  </si>
  <si>
    <t>Männer Longdistanz Trail Cup*</t>
  </si>
  <si>
    <t xml:space="preserve">Platz: </t>
  </si>
  <si>
    <t>Verein/Team:</t>
  </si>
  <si>
    <t>Platz / Carlsberg</t>
  </si>
  <si>
    <t>Platz / Schriesheim</t>
  </si>
  <si>
    <t>Platz / Heidelberg</t>
  </si>
  <si>
    <t>Kommentar:</t>
  </si>
  <si>
    <t>Emil</t>
  </si>
  <si>
    <t>Leibrock</t>
  </si>
  <si>
    <t>Tobias</t>
  </si>
  <si>
    <t>Hahn</t>
  </si>
  <si>
    <t>LSV Ladenburg</t>
  </si>
  <si>
    <t>Entscheidung durch Zeitaddition</t>
  </si>
  <si>
    <t>Harsch</t>
  </si>
  <si>
    <t>TSG 78 Heidelberg</t>
  </si>
  <si>
    <t>Jan</t>
  </si>
  <si>
    <t>Steinmüller</t>
  </si>
  <si>
    <t>ABC Ludwigshafen</t>
  </si>
  <si>
    <t>Gärtner</t>
  </si>
  <si>
    <t>Laudenbach</t>
  </si>
  <si>
    <t>Joel</t>
  </si>
  <si>
    <t>Schlittenhardt</t>
  </si>
  <si>
    <t>(Heidelberg)</t>
  </si>
  <si>
    <t>Benjamin</t>
  </si>
  <si>
    <t>Oswald</t>
  </si>
  <si>
    <t>*Mauer, Baden</t>
  </si>
  <si>
    <t>Kreiß</t>
  </si>
  <si>
    <t>Team ARNDT e.V.</t>
  </si>
  <si>
    <t>TV Strinz - Margarethä</t>
  </si>
  <si>
    <t>Meinzer</t>
  </si>
  <si>
    <t>SG Hohensachsen</t>
  </si>
  <si>
    <t>Szymon</t>
  </si>
  <si>
    <t>Kasprzyk</t>
  </si>
  <si>
    <t>No Excuses PT</t>
  </si>
  <si>
    <t>René</t>
  </si>
  <si>
    <t>Hilge</t>
  </si>
  <si>
    <t>TV Strinz-Margarethä</t>
  </si>
  <si>
    <t>Zierock</t>
  </si>
  <si>
    <t>runHeidelberg</t>
  </si>
  <si>
    <t>Grosser</t>
  </si>
  <si>
    <t>Ostrowski</t>
  </si>
  <si>
    <t>LG Beinschmerz</t>
  </si>
  <si>
    <t>Östringer</t>
  </si>
  <si>
    <t>TSG Wilhelmsfeld</t>
  </si>
  <si>
    <t>Jens</t>
  </si>
  <si>
    <t>Eitz</t>
  </si>
  <si>
    <t>TV Bürstadt</t>
  </si>
  <si>
    <t>Leon</t>
  </si>
  <si>
    <t>Weiss</t>
  </si>
  <si>
    <t>Christian</t>
  </si>
  <si>
    <t>Brenner</t>
  </si>
  <si>
    <t>Brennr.de - Laufblog</t>
  </si>
  <si>
    <t>Frei</t>
  </si>
  <si>
    <t>Ludwigshafener Lauf-Club</t>
  </si>
  <si>
    <t>Grötzinger</t>
  </si>
  <si>
    <t>KSV 1884 Mannheim</t>
  </si>
  <si>
    <t>Sascha</t>
  </si>
  <si>
    <t>Schmitz</t>
  </si>
  <si>
    <t>Mannheim</t>
  </si>
  <si>
    <t>Götz</t>
  </si>
  <si>
    <t>TSG Maxdorf</t>
  </si>
  <si>
    <t>Baumgärtner</t>
  </si>
  <si>
    <t>Jöckel</t>
  </si>
  <si>
    <t>Lampertheim</t>
  </si>
  <si>
    <t>Weidl</t>
  </si>
  <si>
    <t>(Mörfelden-Walldorf )</t>
  </si>
  <si>
    <t>Christoph</t>
  </si>
  <si>
    <t>Leins</t>
  </si>
  <si>
    <t>Christoffer</t>
  </si>
  <si>
    <t>Theis</t>
  </si>
  <si>
    <t>Hallmann</t>
  </si>
  <si>
    <t>Stimmel Sports</t>
  </si>
  <si>
    <t>Daniel</t>
  </si>
  <si>
    <t>Fischer</t>
  </si>
  <si>
    <t>Hettenbach</t>
  </si>
  <si>
    <t>(Ladenburg)</t>
  </si>
  <si>
    <t>Kipper</t>
  </si>
  <si>
    <t>Ludwigshafener Sv 07</t>
  </si>
  <si>
    <t>Männer Shortdistanz Trail Cup*</t>
  </si>
  <si>
    <t>Verein:</t>
  </si>
  <si>
    <t>Lena</t>
  </si>
  <si>
    <t>Berg</t>
  </si>
  <si>
    <t>Aoife</t>
  </si>
  <si>
    <t>QUIGLY</t>
  </si>
  <si>
    <t>Silvia</t>
  </si>
  <si>
    <t>Felt</t>
  </si>
  <si>
    <t>Salomon</t>
  </si>
  <si>
    <t>Gisela</t>
  </si>
  <si>
    <t>Entscheidung durch Streckenlänge</t>
  </si>
  <si>
    <t>Gundula</t>
  </si>
  <si>
    <t>ZILM</t>
  </si>
  <si>
    <t>Cordula</t>
  </si>
  <si>
    <t>KIEL</t>
  </si>
  <si>
    <t>Maike</t>
  </si>
  <si>
    <t>PARPLIES</t>
  </si>
  <si>
    <t>Claudia</t>
  </si>
  <si>
    <t>ISSNER</t>
  </si>
  <si>
    <t>Marie-Claire</t>
  </si>
  <si>
    <t>HERMANT</t>
  </si>
  <si>
    <t>Sibylle</t>
  </si>
  <si>
    <t>Ratka</t>
  </si>
  <si>
    <t>Karin</t>
  </si>
  <si>
    <t>JERG</t>
  </si>
  <si>
    <t>Andrea</t>
  </si>
  <si>
    <t>Hick</t>
  </si>
  <si>
    <t>Birgit</t>
  </si>
  <si>
    <t>Röseler</t>
  </si>
  <si>
    <t>Joanna</t>
  </si>
  <si>
    <t>MICKIEWICZ</t>
  </si>
  <si>
    <t>Ute</t>
  </si>
  <si>
    <t>Veronika</t>
  </si>
  <si>
    <t>ELLERMANN</t>
  </si>
  <si>
    <t>Simone</t>
  </si>
  <si>
    <t>PLEWA</t>
  </si>
  <si>
    <t>Annika</t>
  </si>
  <si>
    <t>KERN</t>
  </si>
  <si>
    <t>Jutta</t>
  </si>
  <si>
    <t>SCHIER</t>
  </si>
  <si>
    <t>Gaby</t>
  </si>
  <si>
    <t>SIEBERT</t>
  </si>
  <si>
    <t>Isabella</t>
  </si>
  <si>
    <t>TRAINE</t>
  </si>
  <si>
    <t>Katrin</t>
  </si>
  <si>
    <t>MÜLLER</t>
  </si>
  <si>
    <t>*Heidelberg</t>
  </si>
  <si>
    <t>Alla Hopp - Losses laafe</t>
  </si>
  <si>
    <t>Alla Hopp - Losses Laafe</t>
  </si>
  <si>
    <t>TSV1846 Mannheim</t>
  </si>
  <si>
    <t>LG MuLi</t>
  </si>
  <si>
    <t>Lauftreff m3</t>
  </si>
  <si>
    <t>ALV Mainz</t>
  </si>
  <si>
    <t>DJK Limburgerhof</t>
  </si>
  <si>
    <t>(Mainz)</t>
  </si>
  <si>
    <t>(Neu-Isenburg)</t>
  </si>
  <si>
    <t>Frauen Longdistanz Trail Cup*</t>
  </si>
  <si>
    <t>Zukowska-Kasprzyk</t>
  </si>
  <si>
    <t>Katja</t>
  </si>
  <si>
    <t>Maier</t>
  </si>
  <si>
    <t>run Heidelberg</t>
  </si>
  <si>
    <t>Katharina</t>
  </si>
  <si>
    <t>Grabinger</t>
  </si>
  <si>
    <t>TV 1890 Edingen</t>
  </si>
  <si>
    <t>Janine</t>
  </si>
  <si>
    <t>Notopol</t>
  </si>
  <si>
    <t>SV 98/07 Seckenheim</t>
  </si>
  <si>
    <t>Kristin</t>
  </si>
  <si>
    <t>Maurer</t>
  </si>
  <si>
    <t>(Worms)</t>
  </si>
  <si>
    <t>Heymann</t>
  </si>
  <si>
    <t>Kati</t>
  </si>
  <si>
    <t>Aarabi</t>
  </si>
  <si>
    <t>laufseggenelauf</t>
  </si>
  <si>
    <t>Anja</t>
  </si>
  <si>
    <t>Schäfer</t>
  </si>
  <si>
    <t>Rebecca</t>
  </si>
  <si>
    <t>Bockstedte</t>
  </si>
  <si>
    <t>Rhein-Neckar Delta Quads im ISC Mannheim e.V.</t>
  </si>
  <si>
    <t>Luisa</t>
  </si>
  <si>
    <t>Kilthau</t>
  </si>
  <si>
    <t>SV Nikar Heidelberg</t>
  </si>
  <si>
    <t>Vorname:</t>
  </si>
  <si>
    <t>Name:</t>
  </si>
  <si>
    <t>Frauen Shortdistanz Trail Cup*</t>
  </si>
  <si>
    <t>engelhorn sports team/ LC Haßloch</t>
  </si>
  <si>
    <t>engelhorn sports team /TV Schriesheim</t>
  </si>
  <si>
    <t>Entscheidung durch Zeitaddition --&gt; 0,3 Sekunden schneller ;)</t>
  </si>
  <si>
    <t>SV Oberkollbach</t>
  </si>
  <si>
    <t>Müller-Foell</t>
  </si>
  <si>
    <t>MTG Mannheim</t>
  </si>
  <si>
    <t>Maren</t>
  </si>
  <si>
    <t>Zinser</t>
  </si>
  <si>
    <t>Eppelsheim</t>
  </si>
  <si>
    <t>Michéle</t>
  </si>
  <si>
    <t>Schubert</t>
  </si>
  <si>
    <t>Grafik- und Photostudio Michael Hecker</t>
  </si>
  <si>
    <t>Lea</t>
  </si>
  <si>
    <t>Schwab</t>
  </si>
  <si>
    <t>Heidelberg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</si>
</sst>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/>
    <xf numFmtId="0" fontId="0" fillId="3" borderId="1" xfId="0" applyNumberForma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3" borderId="1" xfId="0" quotePrefix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"/>
  <sheetViews>
    <sheetView tabSelected="1" workbookViewId="0">
      <selection activeCell="B25" sqref="B25"/>
    </sheetView>
  </sheetViews>
  <sheetFormatPr baseColWidth="10" defaultRowHeight="15" x14ac:dyDescent="0.25"/>
  <cols>
    <col min="1" max="1" width="11.42578125" style="1"/>
    <col min="2" max="2" width="16.7109375" bestFit="1" customWidth="1"/>
    <col min="3" max="3" width="12.5703125" bestFit="1" customWidth="1"/>
    <col min="4" max="4" width="36" bestFit="1" customWidth="1"/>
    <col min="5" max="5" width="20" style="1" customWidth="1"/>
    <col min="6" max="6" width="18.42578125" style="1" customWidth="1"/>
    <col min="7" max="7" width="16.7109375" style="1" customWidth="1"/>
    <col min="8" max="8" width="8.28515625" style="1" bestFit="1" customWidth="1"/>
  </cols>
  <sheetData>
    <row r="2" spans="1:8" ht="18.75" x14ac:dyDescent="0.3">
      <c r="B2" s="7" t="s">
        <v>116</v>
      </c>
      <c r="C2" s="7"/>
      <c r="D2" s="7"/>
      <c r="E2" s="8" t="s">
        <v>115</v>
      </c>
    </row>
    <row r="4" spans="1:8" s="11" customFormat="1" ht="15.75" x14ac:dyDescent="0.25">
      <c r="A4" s="12" t="s">
        <v>0</v>
      </c>
      <c r="B4" s="13" t="s">
        <v>277</v>
      </c>
      <c r="C4" s="13" t="s">
        <v>276</v>
      </c>
      <c r="D4" s="13" t="s">
        <v>3</v>
      </c>
      <c r="E4" s="12" t="s">
        <v>4</v>
      </c>
      <c r="F4" s="12" t="s">
        <v>5</v>
      </c>
      <c r="G4" s="12" t="s">
        <v>6</v>
      </c>
      <c r="H4" s="12" t="s">
        <v>7</v>
      </c>
    </row>
    <row r="5" spans="1:8" x14ac:dyDescent="0.25">
      <c r="A5" s="2">
        <v>1</v>
      </c>
      <c r="B5" s="5" t="s">
        <v>8</v>
      </c>
      <c r="C5" s="5" t="s">
        <v>9</v>
      </c>
      <c r="D5" s="3" t="s">
        <v>10</v>
      </c>
      <c r="E5" s="2">
        <v>1</v>
      </c>
      <c r="F5" s="2">
        <v>1</v>
      </c>
      <c r="G5" s="2"/>
      <c r="H5" s="2">
        <v>2</v>
      </c>
    </row>
    <row r="6" spans="1:8" x14ac:dyDescent="0.25">
      <c r="A6" s="2">
        <v>2</v>
      </c>
      <c r="B6" s="5" t="s">
        <v>11</v>
      </c>
      <c r="C6" s="5" t="s">
        <v>12</v>
      </c>
      <c r="D6" s="3" t="s">
        <v>13</v>
      </c>
      <c r="E6" s="2"/>
      <c r="F6" s="2">
        <v>11</v>
      </c>
      <c r="G6" s="2">
        <v>4</v>
      </c>
      <c r="H6" s="2">
        <v>15</v>
      </c>
    </row>
    <row r="7" spans="1:8" x14ac:dyDescent="0.25">
      <c r="A7" s="2">
        <v>3</v>
      </c>
      <c r="B7" s="5" t="s">
        <v>14</v>
      </c>
      <c r="C7" s="5" t="s">
        <v>15</v>
      </c>
      <c r="D7" s="3" t="s">
        <v>16</v>
      </c>
      <c r="E7" s="2"/>
      <c r="F7" s="2">
        <v>13</v>
      </c>
      <c r="G7" s="2">
        <v>7</v>
      </c>
      <c r="H7" s="2">
        <v>20</v>
      </c>
    </row>
    <row r="8" spans="1:8" x14ac:dyDescent="0.25">
      <c r="A8" s="2">
        <v>4</v>
      </c>
      <c r="B8" s="5" t="s">
        <v>17</v>
      </c>
      <c r="C8" s="5" t="s">
        <v>18</v>
      </c>
      <c r="D8" s="3" t="s">
        <v>19</v>
      </c>
      <c r="E8" s="2">
        <v>14</v>
      </c>
      <c r="F8" s="2"/>
      <c r="G8" s="2">
        <v>8</v>
      </c>
      <c r="H8" s="2">
        <v>22</v>
      </c>
    </row>
    <row r="9" spans="1:8" x14ac:dyDescent="0.25">
      <c r="A9" s="2">
        <v>5</v>
      </c>
      <c r="B9" s="5" t="s">
        <v>20</v>
      </c>
      <c r="C9" s="5" t="s">
        <v>21</v>
      </c>
      <c r="D9" s="3" t="s">
        <v>22</v>
      </c>
      <c r="E9" s="2">
        <v>11</v>
      </c>
      <c r="F9" s="2"/>
      <c r="G9" s="2">
        <v>16</v>
      </c>
      <c r="H9" s="2">
        <v>27</v>
      </c>
    </row>
    <row r="10" spans="1:8" x14ac:dyDescent="0.25">
      <c r="A10" s="2">
        <v>6</v>
      </c>
      <c r="B10" s="5" t="s">
        <v>23</v>
      </c>
      <c r="C10" s="5" t="s">
        <v>24</v>
      </c>
      <c r="D10" s="3" t="s">
        <v>25</v>
      </c>
      <c r="E10" s="2"/>
      <c r="F10" s="2">
        <v>23</v>
      </c>
      <c r="G10" s="2">
        <v>20</v>
      </c>
      <c r="H10" s="2">
        <v>43</v>
      </c>
    </row>
    <row r="11" spans="1:8" x14ac:dyDescent="0.25">
      <c r="A11" s="2">
        <v>7</v>
      </c>
      <c r="B11" s="5" t="s">
        <v>26</v>
      </c>
      <c r="C11" s="5" t="s">
        <v>27</v>
      </c>
      <c r="D11" s="3" t="s">
        <v>28</v>
      </c>
      <c r="E11" s="2">
        <v>19</v>
      </c>
      <c r="F11" s="2">
        <v>25</v>
      </c>
      <c r="G11" s="2"/>
      <c r="H11" s="2">
        <v>44</v>
      </c>
    </row>
    <row r="12" spans="1:8" x14ac:dyDescent="0.25">
      <c r="A12" s="2">
        <v>8</v>
      </c>
      <c r="B12" s="5" t="s">
        <v>29</v>
      </c>
      <c r="C12" s="5" t="s">
        <v>30</v>
      </c>
      <c r="D12" s="3" t="s">
        <v>31</v>
      </c>
      <c r="E12" s="2">
        <v>23</v>
      </c>
      <c r="F12" s="2"/>
      <c r="G12" s="2">
        <v>22</v>
      </c>
      <c r="H12" s="2">
        <v>45</v>
      </c>
    </row>
    <row r="13" spans="1:8" x14ac:dyDescent="0.25">
      <c r="A13" s="2">
        <v>9</v>
      </c>
      <c r="B13" s="5" t="s">
        <v>32</v>
      </c>
      <c r="C13" s="5" t="s">
        <v>33</v>
      </c>
      <c r="D13" s="3" t="s">
        <v>34</v>
      </c>
      <c r="E13" s="2">
        <v>18</v>
      </c>
      <c r="F13" s="2">
        <v>40</v>
      </c>
      <c r="G13" s="2"/>
      <c r="H13" s="2">
        <v>58</v>
      </c>
    </row>
    <row r="14" spans="1:8" x14ac:dyDescent="0.25">
      <c r="A14" s="2">
        <v>10</v>
      </c>
      <c r="B14" s="5" t="s">
        <v>35</v>
      </c>
      <c r="C14" s="5" t="s">
        <v>36</v>
      </c>
      <c r="D14" s="3" t="s">
        <v>37</v>
      </c>
      <c r="E14" s="2">
        <v>28</v>
      </c>
      <c r="F14" s="2">
        <v>49</v>
      </c>
      <c r="G14" s="2"/>
      <c r="H14" s="2">
        <v>77</v>
      </c>
    </row>
    <row r="15" spans="1:8" x14ac:dyDescent="0.25">
      <c r="A15" s="2">
        <v>11</v>
      </c>
      <c r="B15" s="5" t="s">
        <v>38</v>
      </c>
      <c r="C15" s="5" t="s">
        <v>39</v>
      </c>
      <c r="D15" s="3" t="s">
        <v>25</v>
      </c>
      <c r="E15" s="2"/>
      <c r="F15" s="2">
        <v>56</v>
      </c>
      <c r="G15" s="2">
        <v>32</v>
      </c>
      <c r="H15" s="2">
        <v>88</v>
      </c>
    </row>
    <row r="16" spans="1:8" x14ac:dyDescent="0.25">
      <c r="A16" s="2">
        <v>12</v>
      </c>
      <c r="B16" s="5" t="s">
        <v>40</v>
      </c>
      <c r="C16" s="5" t="s">
        <v>41</v>
      </c>
      <c r="D16" s="3" t="s">
        <v>22</v>
      </c>
      <c r="E16" s="2"/>
      <c r="F16" s="2">
        <v>57</v>
      </c>
      <c r="G16" s="2">
        <v>34</v>
      </c>
      <c r="H16" s="2">
        <v>91</v>
      </c>
    </row>
    <row r="17" spans="1:8" x14ac:dyDescent="0.25">
      <c r="A17" s="2">
        <v>13</v>
      </c>
      <c r="B17" s="5" t="s">
        <v>42</v>
      </c>
      <c r="C17" s="5" t="s">
        <v>43</v>
      </c>
      <c r="D17" s="3" t="s">
        <v>44</v>
      </c>
      <c r="E17" s="2">
        <v>35</v>
      </c>
      <c r="F17" s="2">
        <v>64</v>
      </c>
      <c r="G17" s="2"/>
      <c r="H17" s="2">
        <v>99</v>
      </c>
    </row>
    <row r="18" spans="1:8" x14ac:dyDescent="0.25">
      <c r="A18" s="2">
        <v>14</v>
      </c>
      <c r="B18" s="5" t="s">
        <v>45</v>
      </c>
      <c r="C18" s="5" t="s">
        <v>46</v>
      </c>
      <c r="D18" s="3" t="s">
        <v>282</v>
      </c>
      <c r="E18" s="2"/>
      <c r="F18" s="2">
        <v>51</v>
      </c>
      <c r="G18" s="2">
        <v>67</v>
      </c>
      <c r="H18" s="2">
        <v>118</v>
      </c>
    </row>
    <row r="19" spans="1:8" x14ac:dyDescent="0.25">
      <c r="A19" s="2">
        <v>15</v>
      </c>
      <c r="B19" s="5" t="s">
        <v>47</v>
      </c>
      <c r="C19" s="5" t="s">
        <v>48</v>
      </c>
      <c r="D19" s="3" t="s">
        <v>49</v>
      </c>
      <c r="E19" s="2"/>
      <c r="F19" s="2">
        <v>53</v>
      </c>
      <c r="G19" s="2">
        <v>72</v>
      </c>
      <c r="H19" s="2">
        <v>125</v>
      </c>
    </row>
    <row r="20" spans="1:8" x14ac:dyDescent="0.25">
      <c r="A20" s="2">
        <v>16</v>
      </c>
      <c r="B20" s="5" t="s">
        <v>50</v>
      </c>
      <c r="C20" s="5" t="s">
        <v>51</v>
      </c>
      <c r="D20" s="3" t="s">
        <v>52</v>
      </c>
      <c r="E20" s="2">
        <v>39</v>
      </c>
      <c r="F20" s="2">
        <v>90</v>
      </c>
      <c r="G20" s="2"/>
      <c r="H20" s="2">
        <v>129</v>
      </c>
    </row>
    <row r="21" spans="1:8" x14ac:dyDescent="0.25">
      <c r="A21" s="2">
        <v>17</v>
      </c>
      <c r="B21" s="5" t="s">
        <v>53</v>
      </c>
      <c r="C21" s="5" t="s">
        <v>54</v>
      </c>
      <c r="D21" s="3" t="s">
        <v>55</v>
      </c>
      <c r="E21" s="2">
        <v>41</v>
      </c>
      <c r="F21" s="2">
        <v>98</v>
      </c>
      <c r="G21" s="2"/>
      <c r="H21" s="2">
        <v>139</v>
      </c>
    </row>
    <row r="22" spans="1:8" x14ac:dyDescent="0.25">
      <c r="A22" s="2">
        <v>18</v>
      </c>
      <c r="B22" s="5" t="s">
        <v>56</v>
      </c>
      <c r="C22" s="5" t="s">
        <v>36</v>
      </c>
      <c r="D22" s="3" t="s">
        <v>57</v>
      </c>
      <c r="E22" s="2">
        <v>64</v>
      </c>
      <c r="F22" s="2">
        <v>84</v>
      </c>
      <c r="G22" s="2"/>
      <c r="H22" s="2">
        <v>148</v>
      </c>
    </row>
    <row r="23" spans="1:8" x14ac:dyDescent="0.25">
      <c r="A23" s="2">
        <v>19</v>
      </c>
      <c r="B23" s="5" t="s">
        <v>58</v>
      </c>
      <c r="C23" s="5" t="s">
        <v>59</v>
      </c>
      <c r="D23" s="3" t="s">
        <v>60</v>
      </c>
      <c r="E23" s="2">
        <v>32</v>
      </c>
      <c r="F23" s="2">
        <v>119</v>
      </c>
      <c r="G23" s="2"/>
      <c r="H23" s="2">
        <v>151</v>
      </c>
    </row>
    <row r="24" spans="1:8" x14ac:dyDescent="0.25">
      <c r="A24" s="2">
        <v>20</v>
      </c>
      <c r="B24" s="5" t="s">
        <v>61</v>
      </c>
      <c r="C24" s="5" t="s">
        <v>62</v>
      </c>
      <c r="D24" s="3" t="s">
        <v>63</v>
      </c>
      <c r="E24" s="2">
        <v>60</v>
      </c>
      <c r="F24" s="2">
        <v>96</v>
      </c>
      <c r="G24" s="2"/>
      <c r="H24" s="2">
        <v>156</v>
      </c>
    </row>
    <row r="25" spans="1:8" x14ac:dyDescent="0.25">
      <c r="A25" s="2">
        <v>21</v>
      </c>
      <c r="B25" s="5" t="s">
        <v>64</v>
      </c>
      <c r="C25" s="5" t="s">
        <v>65</v>
      </c>
      <c r="D25" s="3" t="s">
        <v>66</v>
      </c>
      <c r="E25" s="2">
        <v>46</v>
      </c>
      <c r="F25" s="2">
        <v>122</v>
      </c>
      <c r="G25" s="2"/>
      <c r="H25" s="2">
        <v>168</v>
      </c>
    </row>
    <row r="26" spans="1:8" x14ac:dyDescent="0.25">
      <c r="A26" s="2">
        <v>22</v>
      </c>
      <c r="B26" s="5" t="s">
        <v>67</v>
      </c>
      <c r="C26" s="5" t="s">
        <v>68</v>
      </c>
      <c r="D26" s="3" t="s">
        <v>69</v>
      </c>
      <c r="E26" s="2">
        <v>58</v>
      </c>
      <c r="F26" s="2"/>
      <c r="G26" s="2">
        <v>111</v>
      </c>
      <c r="H26" s="2">
        <v>169</v>
      </c>
    </row>
    <row r="27" spans="1:8" x14ac:dyDescent="0.25">
      <c r="A27" s="2">
        <v>23</v>
      </c>
      <c r="B27" s="5" t="s">
        <v>70</v>
      </c>
      <c r="C27" s="5" t="s">
        <v>71</v>
      </c>
      <c r="D27" s="3" t="s">
        <v>72</v>
      </c>
      <c r="E27" s="2">
        <v>65</v>
      </c>
      <c r="F27" s="2">
        <v>105</v>
      </c>
      <c r="G27" s="2"/>
      <c r="H27" s="2">
        <v>170</v>
      </c>
    </row>
    <row r="28" spans="1:8" x14ac:dyDescent="0.25">
      <c r="A28" s="2">
        <v>24</v>
      </c>
      <c r="B28" s="5" t="s">
        <v>73</v>
      </c>
      <c r="C28" s="5" t="s">
        <v>74</v>
      </c>
      <c r="D28" s="3" t="s">
        <v>75</v>
      </c>
      <c r="E28" s="2"/>
      <c r="F28" s="2">
        <v>88</v>
      </c>
      <c r="G28" s="2">
        <v>100</v>
      </c>
      <c r="H28" s="2">
        <v>188</v>
      </c>
    </row>
    <row r="29" spans="1:8" x14ac:dyDescent="0.25">
      <c r="A29" s="2">
        <v>25</v>
      </c>
      <c r="B29" s="5" t="s">
        <v>76</v>
      </c>
      <c r="C29" s="5" t="s">
        <v>77</v>
      </c>
      <c r="D29" s="3" t="s">
        <v>78</v>
      </c>
      <c r="E29" s="2">
        <v>47</v>
      </c>
      <c r="F29" s="2"/>
      <c r="G29" s="2">
        <v>141</v>
      </c>
      <c r="H29" s="2">
        <v>188</v>
      </c>
    </row>
    <row r="30" spans="1:8" x14ac:dyDescent="0.25">
      <c r="A30" s="2">
        <v>26</v>
      </c>
      <c r="B30" s="5" t="s">
        <v>79</v>
      </c>
      <c r="C30" s="5" t="s">
        <v>80</v>
      </c>
      <c r="D30" s="3" t="s">
        <v>81</v>
      </c>
      <c r="E30" s="2"/>
      <c r="F30" s="2">
        <v>99</v>
      </c>
      <c r="G30" s="2">
        <v>106</v>
      </c>
      <c r="H30" s="2">
        <v>205</v>
      </c>
    </row>
    <row r="31" spans="1:8" x14ac:dyDescent="0.25">
      <c r="A31" s="2">
        <v>27</v>
      </c>
      <c r="B31" s="5" t="s">
        <v>82</v>
      </c>
      <c r="C31" s="5" t="s">
        <v>83</v>
      </c>
      <c r="D31" s="3" t="s">
        <v>84</v>
      </c>
      <c r="E31" s="2">
        <v>62</v>
      </c>
      <c r="F31" s="2">
        <v>151</v>
      </c>
      <c r="G31" s="2"/>
      <c r="H31" s="2">
        <v>213</v>
      </c>
    </row>
    <row r="32" spans="1:8" x14ac:dyDescent="0.25">
      <c r="A32" s="2">
        <v>28</v>
      </c>
      <c r="B32" s="5" t="s">
        <v>85</v>
      </c>
      <c r="C32" s="5" t="s">
        <v>48</v>
      </c>
      <c r="D32" s="3" t="s">
        <v>60</v>
      </c>
      <c r="E32" s="2">
        <v>61</v>
      </c>
      <c r="F32" s="2"/>
      <c r="G32" s="2">
        <v>155</v>
      </c>
      <c r="H32" s="2">
        <v>216</v>
      </c>
    </row>
    <row r="33" spans="1:8" x14ac:dyDescent="0.25">
      <c r="A33" s="2">
        <v>29</v>
      </c>
      <c r="B33" s="5" t="s">
        <v>86</v>
      </c>
      <c r="C33" s="5" t="s">
        <v>87</v>
      </c>
      <c r="D33" s="3" t="s">
        <v>22</v>
      </c>
      <c r="E33" s="2"/>
      <c r="F33" s="2">
        <v>111</v>
      </c>
      <c r="G33" s="2">
        <v>109</v>
      </c>
      <c r="H33" s="2">
        <v>220</v>
      </c>
    </row>
    <row r="34" spans="1:8" x14ac:dyDescent="0.25">
      <c r="A34" s="2">
        <v>30</v>
      </c>
      <c r="B34" s="5" t="s">
        <v>88</v>
      </c>
      <c r="C34" s="5" t="s">
        <v>89</v>
      </c>
      <c r="D34" s="3" t="s">
        <v>90</v>
      </c>
      <c r="E34" s="2">
        <v>83</v>
      </c>
      <c r="F34" s="2">
        <v>141</v>
      </c>
      <c r="G34" s="2"/>
      <c r="H34" s="2">
        <v>224</v>
      </c>
    </row>
    <row r="35" spans="1:8" x14ac:dyDescent="0.25">
      <c r="A35" s="2">
        <v>31</v>
      </c>
      <c r="B35" s="5" t="s">
        <v>91</v>
      </c>
      <c r="C35" s="5" t="s">
        <v>92</v>
      </c>
      <c r="D35" s="3" t="s">
        <v>93</v>
      </c>
      <c r="E35" s="2">
        <v>82</v>
      </c>
      <c r="F35" s="2">
        <v>167</v>
      </c>
      <c r="G35" s="2"/>
      <c r="H35" s="2">
        <v>249</v>
      </c>
    </row>
    <row r="36" spans="1:8" x14ac:dyDescent="0.25">
      <c r="A36" s="2">
        <v>32</v>
      </c>
      <c r="B36" s="5" t="s">
        <v>94</v>
      </c>
      <c r="C36" s="5" t="s">
        <v>95</v>
      </c>
      <c r="D36" s="3" t="s">
        <v>96</v>
      </c>
      <c r="E36" s="2">
        <v>95</v>
      </c>
      <c r="F36" s="2"/>
      <c r="G36" s="2">
        <v>159</v>
      </c>
      <c r="H36" s="2">
        <v>254</v>
      </c>
    </row>
    <row r="37" spans="1:8" x14ac:dyDescent="0.25">
      <c r="A37" s="2">
        <v>33</v>
      </c>
      <c r="B37" s="5" t="s">
        <v>97</v>
      </c>
      <c r="C37" s="5" t="s">
        <v>98</v>
      </c>
      <c r="D37" s="3" t="s">
        <v>60</v>
      </c>
      <c r="E37" s="2">
        <v>76</v>
      </c>
      <c r="F37" s="2"/>
      <c r="G37" s="2">
        <v>183</v>
      </c>
      <c r="H37" s="2">
        <v>259</v>
      </c>
    </row>
    <row r="38" spans="1:8" x14ac:dyDescent="0.25">
      <c r="A38" s="2">
        <v>34</v>
      </c>
      <c r="B38" s="14" t="s">
        <v>283</v>
      </c>
      <c r="C38" s="5" t="s">
        <v>182</v>
      </c>
      <c r="D38" s="3" t="s">
        <v>284</v>
      </c>
      <c r="E38" s="2">
        <v>90</v>
      </c>
      <c r="F38" s="2">
        <v>177</v>
      </c>
      <c r="G38" s="2"/>
      <c r="H38" s="2">
        <f>E38+F38</f>
        <v>267</v>
      </c>
    </row>
    <row r="39" spans="1:8" x14ac:dyDescent="0.25">
      <c r="A39" s="2">
        <v>35</v>
      </c>
      <c r="B39" s="5" t="s">
        <v>99</v>
      </c>
      <c r="C39" s="5" t="s">
        <v>89</v>
      </c>
      <c r="D39" s="3" t="s">
        <v>22</v>
      </c>
      <c r="E39" s="2">
        <v>101</v>
      </c>
      <c r="F39" s="2"/>
      <c r="G39" s="2">
        <v>172</v>
      </c>
      <c r="H39" s="2">
        <v>273</v>
      </c>
    </row>
    <row r="40" spans="1:8" x14ac:dyDescent="0.25">
      <c r="A40" s="2">
        <v>36</v>
      </c>
      <c r="B40" s="5" t="s">
        <v>100</v>
      </c>
      <c r="C40" s="5" t="s">
        <v>101</v>
      </c>
      <c r="D40" s="3" t="s">
        <v>102</v>
      </c>
      <c r="E40" s="2"/>
      <c r="F40" s="2">
        <v>142</v>
      </c>
      <c r="G40" s="2">
        <v>132</v>
      </c>
      <c r="H40" s="2">
        <v>274</v>
      </c>
    </row>
    <row r="41" spans="1:8" x14ac:dyDescent="0.25">
      <c r="A41" s="2">
        <v>37</v>
      </c>
      <c r="B41" s="5" t="s">
        <v>103</v>
      </c>
      <c r="C41" s="5" t="s">
        <v>54</v>
      </c>
      <c r="D41" s="3" t="s">
        <v>104</v>
      </c>
      <c r="E41" s="2">
        <v>96</v>
      </c>
      <c r="F41" s="2"/>
      <c r="G41" s="2">
        <v>182</v>
      </c>
      <c r="H41" s="2">
        <v>278</v>
      </c>
    </row>
    <row r="42" spans="1:8" x14ac:dyDescent="0.25">
      <c r="A42" s="2">
        <v>38</v>
      </c>
      <c r="B42" s="5" t="s">
        <v>105</v>
      </c>
      <c r="C42" s="5" t="s">
        <v>106</v>
      </c>
      <c r="D42" s="3" t="s">
        <v>81</v>
      </c>
      <c r="E42" s="2"/>
      <c r="F42" s="2">
        <v>164</v>
      </c>
      <c r="G42" s="2">
        <v>150</v>
      </c>
      <c r="H42" s="2">
        <v>314</v>
      </c>
    </row>
    <row r="43" spans="1:8" x14ac:dyDescent="0.25">
      <c r="A43" s="2">
        <v>39</v>
      </c>
      <c r="B43" s="5" t="s">
        <v>107</v>
      </c>
      <c r="C43" s="5" t="s">
        <v>108</v>
      </c>
      <c r="D43" s="3" t="s">
        <v>22</v>
      </c>
      <c r="E43" s="2"/>
      <c r="F43" s="2">
        <v>156</v>
      </c>
      <c r="G43" s="2">
        <v>163</v>
      </c>
      <c r="H43" s="2">
        <v>319</v>
      </c>
    </row>
    <row r="44" spans="1:8" x14ac:dyDescent="0.25">
      <c r="A44" s="2">
        <v>40</v>
      </c>
      <c r="B44" s="5" t="s">
        <v>56</v>
      </c>
      <c r="C44" s="5" t="s">
        <v>109</v>
      </c>
      <c r="D44" s="3" t="s">
        <v>110</v>
      </c>
      <c r="E44" s="2"/>
      <c r="F44" s="2">
        <v>160</v>
      </c>
      <c r="G44" s="2">
        <v>175</v>
      </c>
      <c r="H44" s="2">
        <v>335</v>
      </c>
    </row>
    <row r="45" spans="1:8" x14ac:dyDescent="0.25">
      <c r="A45" s="2">
        <v>41</v>
      </c>
      <c r="B45" s="5" t="s">
        <v>111</v>
      </c>
      <c r="C45" s="5" t="s">
        <v>48</v>
      </c>
      <c r="D45" s="3" t="s">
        <v>112</v>
      </c>
      <c r="E45" s="2"/>
      <c r="F45" s="2">
        <v>178</v>
      </c>
      <c r="G45" s="2">
        <v>169</v>
      </c>
      <c r="H45" s="2">
        <v>347</v>
      </c>
    </row>
    <row r="46" spans="1:8" x14ac:dyDescent="0.25">
      <c r="A46" s="2">
        <v>42</v>
      </c>
      <c r="B46" s="5" t="s">
        <v>113</v>
      </c>
      <c r="C46" s="5" t="s">
        <v>114</v>
      </c>
      <c r="D46" s="3" t="s">
        <v>22</v>
      </c>
      <c r="E46" s="2"/>
      <c r="F46" s="2">
        <v>184</v>
      </c>
      <c r="G46" s="2">
        <v>191</v>
      </c>
      <c r="H46" s="2">
        <v>375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workbookViewId="0">
      <selection activeCell="A2" sqref="A2"/>
    </sheetView>
  </sheetViews>
  <sheetFormatPr baseColWidth="10" defaultRowHeight="15" x14ac:dyDescent="0.25"/>
  <cols>
    <col min="4" max="4" width="39.7109375" bestFit="1" customWidth="1"/>
    <col min="5" max="5" width="17.5703125" customWidth="1"/>
    <col min="6" max="6" width="19.7109375" bestFit="1" customWidth="1"/>
    <col min="7" max="7" width="18.5703125" bestFit="1" customWidth="1"/>
    <col min="8" max="8" width="8.7109375" bestFit="1" customWidth="1"/>
    <col min="9" max="9" width="30" bestFit="1" customWidth="1"/>
  </cols>
  <sheetData>
    <row r="2" spans="1:9" ht="18.75" x14ac:dyDescent="0.3">
      <c r="B2" s="7" t="s">
        <v>194</v>
      </c>
      <c r="C2" s="7"/>
      <c r="D2" s="7"/>
      <c r="E2" s="8" t="s">
        <v>115</v>
      </c>
    </row>
    <row r="4" spans="1:9" s="11" customFormat="1" ht="15.75" x14ac:dyDescent="0.25">
      <c r="A4" s="12" t="s">
        <v>117</v>
      </c>
      <c r="B4" s="13" t="s">
        <v>2</v>
      </c>
      <c r="C4" s="13" t="s">
        <v>1</v>
      </c>
      <c r="D4" s="12" t="s">
        <v>118</v>
      </c>
      <c r="E4" s="12" t="s">
        <v>119</v>
      </c>
      <c r="F4" s="12" t="s">
        <v>120</v>
      </c>
      <c r="G4" s="12" t="s">
        <v>121</v>
      </c>
      <c r="H4" s="12" t="s">
        <v>7</v>
      </c>
      <c r="I4" s="13" t="s">
        <v>122</v>
      </c>
    </row>
    <row r="5" spans="1:9" x14ac:dyDescent="0.25">
      <c r="A5" s="4">
        <v>1</v>
      </c>
      <c r="B5" s="5" t="s">
        <v>123</v>
      </c>
      <c r="C5" s="5" t="s">
        <v>124</v>
      </c>
      <c r="D5" s="3" t="s">
        <v>279</v>
      </c>
      <c r="E5" s="6">
        <v>1</v>
      </c>
      <c r="F5" s="6"/>
      <c r="G5" s="6">
        <v>2</v>
      </c>
      <c r="H5" s="2">
        <f t="shared" ref="H5:H36" si="0">E5+F5+G5</f>
        <v>3</v>
      </c>
      <c r="I5" s="3"/>
    </row>
    <row r="6" spans="1:9" x14ac:dyDescent="0.25">
      <c r="A6" s="4">
        <v>2</v>
      </c>
      <c r="B6" s="5" t="s">
        <v>125</v>
      </c>
      <c r="C6" s="5" t="s">
        <v>126</v>
      </c>
      <c r="D6" s="3" t="s">
        <v>127</v>
      </c>
      <c r="E6" s="6"/>
      <c r="F6" s="6">
        <v>3</v>
      </c>
      <c r="G6" s="6">
        <v>5</v>
      </c>
      <c r="H6" s="2">
        <f t="shared" si="0"/>
        <v>8</v>
      </c>
      <c r="I6" s="3" t="s">
        <v>128</v>
      </c>
    </row>
    <row r="7" spans="1:9" x14ac:dyDescent="0.25">
      <c r="A7" s="4">
        <v>3</v>
      </c>
      <c r="B7" s="5" t="s">
        <v>48</v>
      </c>
      <c r="C7" s="5" t="s">
        <v>129</v>
      </c>
      <c r="D7" s="3" t="s">
        <v>130</v>
      </c>
      <c r="E7" s="6"/>
      <c r="F7" s="6">
        <v>5</v>
      </c>
      <c r="G7" s="6">
        <v>3</v>
      </c>
      <c r="H7" s="2">
        <f t="shared" si="0"/>
        <v>8</v>
      </c>
      <c r="I7" s="3" t="s">
        <v>128</v>
      </c>
    </row>
    <row r="8" spans="1:9" x14ac:dyDescent="0.25">
      <c r="A8" s="4">
        <v>4</v>
      </c>
      <c r="B8" s="5" t="s">
        <v>131</v>
      </c>
      <c r="C8" s="5" t="s">
        <v>132</v>
      </c>
      <c r="D8" s="3" t="s">
        <v>133</v>
      </c>
      <c r="E8" s="6">
        <v>3</v>
      </c>
      <c r="F8" s="6"/>
      <c r="G8" s="6">
        <v>7</v>
      </c>
      <c r="H8" s="2">
        <f t="shared" si="0"/>
        <v>10</v>
      </c>
      <c r="I8" s="3"/>
    </row>
    <row r="9" spans="1:9" x14ac:dyDescent="0.25">
      <c r="A9" s="4">
        <v>5</v>
      </c>
      <c r="B9" s="5" t="s">
        <v>83</v>
      </c>
      <c r="C9" s="5" t="s">
        <v>134</v>
      </c>
      <c r="D9" s="3" t="s">
        <v>135</v>
      </c>
      <c r="E9" s="6"/>
      <c r="F9" s="6">
        <v>6</v>
      </c>
      <c r="G9" s="6">
        <v>4</v>
      </c>
      <c r="H9" s="2">
        <f t="shared" si="0"/>
        <v>10</v>
      </c>
      <c r="I9" s="3" t="s">
        <v>128</v>
      </c>
    </row>
    <row r="10" spans="1:9" x14ac:dyDescent="0.25">
      <c r="A10" s="4">
        <v>6</v>
      </c>
      <c r="B10" s="5" t="s">
        <v>136</v>
      </c>
      <c r="C10" s="5" t="s">
        <v>137</v>
      </c>
      <c r="D10" s="3" t="s">
        <v>138</v>
      </c>
      <c r="E10" s="6"/>
      <c r="F10" s="6">
        <v>4</v>
      </c>
      <c r="G10" s="6">
        <v>6</v>
      </c>
      <c r="H10" s="2">
        <f t="shared" si="0"/>
        <v>10</v>
      </c>
      <c r="I10" s="3" t="s">
        <v>128</v>
      </c>
    </row>
    <row r="11" spans="1:9" x14ac:dyDescent="0.25">
      <c r="A11" s="4">
        <v>7</v>
      </c>
      <c r="B11" s="5" t="s">
        <v>139</v>
      </c>
      <c r="C11" s="5" t="s">
        <v>140</v>
      </c>
      <c r="D11" s="3" t="s">
        <v>141</v>
      </c>
      <c r="E11" s="6">
        <v>5</v>
      </c>
      <c r="F11" s="6">
        <v>8</v>
      </c>
      <c r="G11" s="6"/>
      <c r="H11" s="2">
        <f t="shared" si="0"/>
        <v>13</v>
      </c>
      <c r="I11" s="3"/>
    </row>
    <row r="12" spans="1:9" x14ac:dyDescent="0.25">
      <c r="A12" s="4">
        <v>8</v>
      </c>
      <c r="B12" s="5" t="s">
        <v>48</v>
      </c>
      <c r="C12" s="5" t="s">
        <v>142</v>
      </c>
      <c r="D12" s="3" t="s">
        <v>143</v>
      </c>
      <c r="E12" s="6">
        <v>6</v>
      </c>
      <c r="F12" s="6">
        <v>11</v>
      </c>
      <c r="G12" s="6"/>
      <c r="H12" s="2">
        <f t="shared" si="0"/>
        <v>17</v>
      </c>
      <c r="I12" s="3"/>
    </row>
    <row r="13" spans="1:9" x14ac:dyDescent="0.25">
      <c r="A13" s="4">
        <v>9</v>
      </c>
      <c r="B13" s="5" t="s">
        <v>36</v>
      </c>
      <c r="C13" s="5" t="s">
        <v>126</v>
      </c>
      <c r="D13" s="3" t="s">
        <v>144</v>
      </c>
      <c r="E13" s="6">
        <v>9</v>
      </c>
      <c r="F13" s="6">
        <v>9</v>
      </c>
      <c r="G13" s="6"/>
      <c r="H13" s="2">
        <f t="shared" si="0"/>
        <v>18</v>
      </c>
      <c r="I13" s="3"/>
    </row>
    <row r="14" spans="1:9" x14ac:dyDescent="0.25">
      <c r="A14" s="4">
        <v>10</v>
      </c>
      <c r="B14" s="5" t="s">
        <v>48</v>
      </c>
      <c r="C14" s="5" t="s">
        <v>145</v>
      </c>
      <c r="D14" s="3" t="s">
        <v>146</v>
      </c>
      <c r="E14" s="6"/>
      <c r="F14" s="6">
        <v>10</v>
      </c>
      <c r="G14" s="6">
        <v>16</v>
      </c>
      <c r="H14" s="2">
        <f t="shared" si="0"/>
        <v>26</v>
      </c>
      <c r="I14" s="3" t="s">
        <v>128</v>
      </c>
    </row>
    <row r="15" spans="1:9" x14ac:dyDescent="0.25">
      <c r="A15" s="4">
        <v>11</v>
      </c>
      <c r="B15" s="5" t="s">
        <v>147</v>
      </c>
      <c r="C15" s="5" t="s">
        <v>148</v>
      </c>
      <c r="D15" s="3" t="s">
        <v>149</v>
      </c>
      <c r="E15" s="6"/>
      <c r="F15" s="6">
        <v>13</v>
      </c>
      <c r="G15" s="6">
        <v>13</v>
      </c>
      <c r="H15" s="2">
        <f t="shared" si="0"/>
        <v>26</v>
      </c>
      <c r="I15" s="3" t="s">
        <v>128</v>
      </c>
    </row>
    <row r="16" spans="1:9" x14ac:dyDescent="0.25">
      <c r="A16" s="4">
        <v>12</v>
      </c>
      <c r="B16" s="5" t="s">
        <v>150</v>
      </c>
      <c r="C16" s="5" t="s">
        <v>151</v>
      </c>
      <c r="D16" s="3" t="s">
        <v>152</v>
      </c>
      <c r="E16" s="6">
        <v>8</v>
      </c>
      <c r="F16" s="6">
        <v>19</v>
      </c>
      <c r="G16" s="6"/>
      <c r="H16" s="2">
        <f t="shared" si="0"/>
        <v>27</v>
      </c>
      <c r="I16" s="3"/>
    </row>
    <row r="17" spans="1:9" x14ac:dyDescent="0.25">
      <c r="A17" s="4">
        <v>13</v>
      </c>
      <c r="B17" s="5" t="s">
        <v>139</v>
      </c>
      <c r="C17" s="5" t="s">
        <v>153</v>
      </c>
      <c r="D17" s="3" t="s">
        <v>154</v>
      </c>
      <c r="E17" s="6">
        <v>11</v>
      </c>
      <c r="F17" s="6">
        <v>17</v>
      </c>
      <c r="G17" s="6"/>
      <c r="H17" s="2">
        <f t="shared" si="0"/>
        <v>28</v>
      </c>
      <c r="I17" s="3"/>
    </row>
    <row r="18" spans="1:9" x14ac:dyDescent="0.25">
      <c r="A18" s="4">
        <v>14</v>
      </c>
      <c r="B18" s="5" t="s">
        <v>114</v>
      </c>
      <c r="C18" s="5" t="s">
        <v>155</v>
      </c>
      <c r="D18" s="3" t="s">
        <v>37</v>
      </c>
      <c r="E18" s="6"/>
      <c r="F18" s="6">
        <v>38</v>
      </c>
      <c r="G18" s="6"/>
      <c r="H18" s="2">
        <f t="shared" si="0"/>
        <v>38</v>
      </c>
      <c r="I18" s="3"/>
    </row>
    <row r="19" spans="1:9" x14ac:dyDescent="0.25">
      <c r="A19" s="4">
        <v>15</v>
      </c>
      <c r="B19" s="5" t="s">
        <v>109</v>
      </c>
      <c r="C19" s="5" t="s">
        <v>156</v>
      </c>
      <c r="D19" s="3" t="s">
        <v>157</v>
      </c>
      <c r="E19" s="6"/>
      <c r="F19" s="6">
        <v>16</v>
      </c>
      <c r="G19" s="6">
        <v>35</v>
      </c>
      <c r="H19" s="2">
        <f t="shared" si="0"/>
        <v>51</v>
      </c>
      <c r="I19" s="3"/>
    </row>
    <row r="20" spans="1:9" x14ac:dyDescent="0.25">
      <c r="A20" s="4">
        <v>16</v>
      </c>
      <c r="B20" s="5" t="s">
        <v>48</v>
      </c>
      <c r="C20" s="5" t="s">
        <v>158</v>
      </c>
      <c r="D20" s="3" t="s">
        <v>159</v>
      </c>
      <c r="E20" s="6">
        <v>24</v>
      </c>
      <c r="F20" s="6">
        <v>29</v>
      </c>
      <c r="G20" s="6"/>
      <c r="H20" s="2">
        <f t="shared" si="0"/>
        <v>53</v>
      </c>
      <c r="I20" s="3"/>
    </row>
    <row r="21" spans="1:9" x14ac:dyDescent="0.25">
      <c r="A21" s="4">
        <v>17</v>
      </c>
      <c r="B21" s="5" t="s">
        <v>160</v>
      </c>
      <c r="C21" s="5" t="s">
        <v>161</v>
      </c>
      <c r="D21" s="3" t="s">
        <v>162</v>
      </c>
      <c r="E21" s="6">
        <v>21</v>
      </c>
      <c r="F21" s="6">
        <v>39</v>
      </c>
      <c r="G21" s="6"/>
      <c r="H21" s="2">
        <f t="shared" si="0"/>
        <v>60</v>
      </c>
      <c r="I21" s="3"/>
    </row>
    <row r="22" spans="1:9" x14ac:dyDescent="0.25">
      <c r="A22" s="4">
        <v>18</v>
      </c>
      <c r="B22" s="5" t="s">
        <v>163</v>
      </c>
      <c r="C22" s="5" t="s">
        <v>164</v>
      </c>
      <c r="D22" s="3" t="s">
        <v>57</v>
      </c>
      <c r="E22" s="6">
        <v>22</v>
      </c>
      <c r="F22" s="6">
        <v>40</v>
      </c>
      <c r="G22" s="6"/>
      <c r="H22" s="2">
        <f t="shared" si="0"/>
        <v>62</v>
      </c>
      <c r="I22" s="3"/>
    </row>
    <row r="23" spans="1:9" x14ac:dyDescent="0.25">
      <c r="A23" s="4">
        <v>19</v>
      </c>
      <c r="B23" s="5" t="s">
        <v>165</v>
      </c>
      <c r="C23" s="5" t="s">
        <v>166</v>
      </c>
      <c r="D23" s="3" t="s">
        <v>167</v>
      </c>
      <c r="E23" s="6"/>
      <c r="F23" s="6">
        <v>23</v>
      </c>
      <c r="G23" s="6">
        <v>41</v>
      </c>
      <c r="H23" s="2">
        <f t="shared" si="0"/>
        <v>64</v>
      </c>
      <c r="I23" s="3"/>
    </row>
    <row r="24" spans="1:9" x14ac:dyDescent="0.25">
      <c r="A24" s="4">
        <v>20</v>
      </c>
      <c r="B24" s="5" t="s">
        <v>92</v>
      </c>
      <c r="C24" s="5" t="s">
        <v>168</v>
      </c>
      <c r="D24" s="3" t="s">
        <v>169</v>
      </c>
      <c r="E24" s="6">
        <v>25</v>
      </c>
      <c r="F24" s="6">
        <v>47</v>
      </c>
      <c r="G24" s="6"/>
      <c r="H24" s="2">
        <f t="shared" si="0"/>
        <v>72</v>
      </c>
      <c r="I24" s="3"/>
    </row>
    <row r="25" spans="1:9" x14ac:dyDescent="0.25">
      <c r="A25" s="4">
        <v>21</v>
      </c>
      <c r="B25" s="5" t="s">
        <v>62</v>
      </c>
      <c r="C25" s="5" t="s">
        <v>170</v>
      </c>
      <c r="D25" s="3" t="s">
        <v>171</v>
      </c>
      <c r="E25" s="6">
        <v>28</v>
      </c>
      <c r="F25" s="6">
        <v>45</v>
      </c>
      <c r="G25" s="6"/>
      <c r="H25" s="2">
        <f t="shared" si="0"/>
        <v>73</v>
      </c>
      <c r="I25" s="3"/>
    </row>
    <row r="26" spans="1:9" x14ac:dyDescent="0.25">
      <c r="A26" s="4">
        <v>22</v>
      </c>
      <c r="B26" s="5" t="s">
        <v>172</v>
      </c>
      <c r="C26" s="5" t="s">
        <v>173</v>
      </c>
      <c r="D26" s="3" t="s">
        <v>174</v>
      </c>
      <c r="E26" s="6">
        <v>47</v>
      </c>
      <c r="F26" s="6">
        <v>49</v>
      </c>
      <c r="G26" s="6"/>
      <c r="H26" s="2">
        <f t="shared" si="0"/>
        <v>96</v>
      </c>
      <c r="I26" s="3"/>
    </row>
    <row r="27" spans="1:9" x14ac:dyDescent="0.25">
      <c r="A27" s="4">
        <v>23</v>
      </c>
      <c r="B27" s="5" t="s">
        <v>59</v>
      </c>
      <c r="C27" s="5" t="s">
        <v>175</v>
      </c>
      <c r="D27" s="3" t="s">
        <v>176</v>
      </c>
      <c r="E27" s="6">
        <v>20</v>
      </c>
      <c r="F27" s="6"/>
      <c r="G27" s="6">
        <v>77</v>
      </c>
      <c r="H27" s="2">
        <f t="shared" si="0"/>
        <v>97</v>
      </c>
      <c r="I27" s="3"/>
    </row>
    <row r="28" spans="1:9" x14ac:dyDescent="0.25">
      <c r="A28" s="4">
        <v>24</v>
      </c>
      <c r="B28" s="5" t="s">
        <v>165</v>
      </c>
      <c r="C28" s="5" t="s">
        <v>177</v>
      </c>
      <c r="D28" s="3" t="s">
        <v>138</v>
      </c>
      <c r="E28" s="6"/>
      <c r="F28" s="6"/>
      <c r="G28" s="6">
        <v>116</v>
      </c>
      <c r="H28" s="2">
        <f t="shared" si="0"/>
        <v>116</v>
      </c>
      <c r="I28" s="3"/>
    </row>
    <row r="29" spans="1:9" x14ac:dyDescent="0.25">
      <c r="A29" s="4">
        <v>25</v>
      </c>
      <c r="B29" s="5" t="s">
        <v>172</v>
      </c>
      <c r="C29" s="5" t="s">
        <v>178</v>
      </c>
      <c r="D29" s="3" t="s">
        <v>179</v>
      </c>
      <c r="E29" s="6">
        <v>29</v>
      </c>
      <c r="F29" s="6"/>
      <c r="G29" s="6">
        <v>89</v>
      </c>
      <c r="H29" s="2">
        <f t="shared" si="0"/>
        <v>118</v>
      </c>
      <c r="I29" s="3"/>
    </row>
    <row r="30" spans="1:9" x14ac:dyDescent="0.25">
      <c r="A30" s="4">
        <v>26</v>
      </c>
      <c r="B30" s="5" t="s">
        <v>71</v>
      </c>
      <c r="C30" s="5" t="s">
        <v>180</v>
      </c>
      <c r="D30" s="3" t="s">
        <v>181</v>
      </c>
      <c r="E30" s="6"/>
      <c r="F30" s="6">
        <v>46</v>
      </c>
      <c r="G30" s="6">
        <v>83</v>
      </c>
      <c r="H30" s="2">
        <f t="shared" si="0"/>
        <v>129</v>
      </c>
      <c r="I30" s="3"/>
    </row>
    <row r="31" spans="1:9" x14ac:dyDescent="0.25">
      <c r="A31" s="4">
        <v>27</v>
      </c>
      <c r="B31" s="5" t="s">
        <v>182</v>
      </c>
      <c r="C31" s="5" t="s">
        <v>183</v>
      </c>
      <c r="D31" s="3" t="s">
        <v>157</v>
      </c>
      <c r="E31" s="6"/>
      <c r="F31" s="6">
        <v>41</v>
      </c>
      <c r="G31" s="6">
        <v>90</v>
      </c>
      <c r="H31" s="2">
        <f t="shared" si="0"/>
        <v>131</v>
      </c>
      <c r="I31" s="3"/>
    </row>
    <row r="32" spans="1:9" x14ac:dyDescent="0.25">
      <c r="A32" s="4">
        <v>28</v>
      </c>
      <c r="B32" s="5" t="s">
        <v>184</v>
      </c>
      <c r="C32" s="5" t="s">
        <v>185</v>
      </c>
      <c r="D32" s="3" t="s">
        <v>138</v>
      </c>
      <c r="E32" s="6"/>
      <c r="F32" s="6">
        <v>71</v>
      </c>
      <c r="G32" s="6">
        <v>70</v>
      </c>
      <c r="H32" s="2">
        <f t="shared" si="0"/>
        <v>141</v>
      </c>
      <c r="I32" s="3"/>
    </row>
    <row r="33" spans="1:9" x14ac:dyDescent="0.25">
      <c r="A33" s="4">
        <v>29</v>
      </c>
      <c r="B33" s="5" t="s">
        <v>62</v>
      </c>
      <c r="C33" s="5" t="s">
        <v>186</v>
      </c>
      <c r="D33" s="3" t="s">
        <v>187</v>
      </c>
      <c r="E33" s="6"/>
      <c r="F33" s="6">
        <v>53</v>
      </c>
      <c r="G33" s="6">
        <v>106</v>
      </c>
      <c r="H33" s="2">
        <f t="shared" si="0"/>
        <v>159</v>
      </c>
      <c r="I33" s="3"/>
    </row>
    <row r="34" spans="1:9" x14ac:dyDescent="0.25">
      <c r="A34" s="4">
        <v>30</v>
      </c>
      <c r="B34" s="5" t="s">
        <v>188</v>
      </c>
      <c r="C34" s="5" t="s">
        <v>189</v>
      </c>
      <c r="D34" s="3">
        <v>0</v>
      </c>
      <c r="E34" s="6"/>
      <c r="F34" s="6">
        <v>58</v>
      </c>
      <c r="G34" s="6">
        <v>111</v>
      </c>
      <c r="H34" s="2">
        <f t="shared" si="0"/>
        <v>169</v>
      </c>
      <c r="I34" s="3"/>
    </row>
    <row r="35" spans="1:9" x14ac:dyDescent="0.25">
      <c r="A35" s="4">
        <v>31</v>
      </c>
      <c r="B35" s="5" t="s">
        <v>108</v>
      </c>
      <c r="C35" s="5" t="s">
        <v>190</v>
      </c>
      <c r="D35" s="3" t="s">
        <v>191</v>
      </c>
      <c r="E35" s="6"/>
      <c r="F35" s="6">
        <v>63</v>
      </c>
      <c r="G35" s="6">
        <v>117</v>
      </c>
      <c r="H35" s="2">
        <f t="shared" si="0"/>
        <v>180</v>
      </c>
      <c r="I35" s="3"/>
    </row>
    <row r="36" spans="1:9" x14ac:dyDescent="0.25">
      <c r="A36" s="4">
        <v>32</v>
      </c>
      <c r="B36" s="5" t="s">
        <v>54</v>
      </c>
      <c r="C36" s="5" t="s">
        <v>192</v>
      </c>
      <c r="D36" s="3" t="s">
        <v>193</v>
      </c>
      <c r="E36" s="6"/>
      <c r="F36" s="6">
        <v>60</v>
      </c>
      <c r="G36" s="6">
        <v>121</v>
      </c>
      <c r="H36" s="2">
        <f t="shared" si="0"/>
        <v>181</v>
      </c>
      <c r="I36" s="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>
      <selection activeCell="I20" sqref="I20"/>
    </sheetView>
  </sheetViews>
  <sheetFormatPr baseColWidth="10" defaultRowHeight="15" x14ac:dyDescent="0.25"/>
  <cols>
    <col min="3" max="3" width="12" bestFit="1" customWidth="1"/>
    <col min="4" max="4" width="37" bestFit="1" customWidth="1"/>
    <col min="5" max="5" width="20" customWidth="1"/>
    <col min="6" max="6" width="19.7109375" bestFit="1" customWidth="1"/>
    <col min="7" max="7" width="18.5703125" bestFit="1" customWidth="1"/>
    <col min="9" max="9" width="55" bestFit="1" customWidth="1"/>
  </cols>
  <sheetData>
    <row r="2" spans="1:9" ht="18.75" x14ac:dyDescent="0.3">
      <c r="B2" s="7" t="s">
        <v>250</v>
      </c>
      <c r="C2" s="7"/>
      <c r="D2" s="7"/>
      <c r="E2" s="8" t="s">
        <v>115</v>
      </c>
    </row>
    <row r="4" spans="1:9" s="11" customFormat="1" ht="15.75" x14ac:dyDescent="0.25">
      <c r="A4" s="9" t="s">
        <v>0</v>
      </c>
      <c r="B4" s="10" t="s">
        <v>2</v>
      </c>
      <c r="C4" s="10" t="s">
        <v>1</v>
      </c>
      <c r="D4" s="10" t="s">
        <v>195</v>
      </c>
      <c r="E4" s="9" t="s">
        <v>119</v>
      </c>
      <c r="F4" s="9" t="s">
        <v>120</v>
      </c>
      <c r="G4" s="9" t="s">
        <v>121</v>
      </c>
      <c r="H4" s="9" t="s">
        <v>7</v>
      </c>
      <c r="I4" s="10" t="s">
        <v>122</v>
      </c>
    </row>
    <row r="5" spans="1:9" x14ac:dyDescent="0.25">
      <c r="A5" s="2">
        <v>1</v>
      </c>
      <c r="B5" s="5" t="s">
        <v>196</v>
      </c>
      <c r="C5" s="5" t="s">
        <v>197</v>
      </c>
      <c r="D5" s="3" t="s">
        <v>16</v>
      </c>
      <c r="E5" s="6"/>
      <c r="F5" s="6">
        <v>1</v>
      </c>
      <c r="G5" s="6">
        <v>1</v>
      </c>
      <c r="H5" s="2">
        <f t="shared" ref="H5:H26" si="0">E5+F5+G5</f>
        <v>2</v>
      </c>
      <c r="I5" s="3"/>
    </row>
    <row r="6" spans="1:9" x14ac:dyDescent="0.25">
      <c r="A6" s="2">
        <v>2</v>
      </c>
      <c r="B6" s="5" t="s">
        <v>198</v>
      </c>
      <c r="C6" s="5" t="s">
        <v>199</v>
      </c>
      <c r="D6" s="3" t="s">
        <v>280</v>
      </c>
      <c r="E6" s="6">
        <v>2</v>
      </c>
      <c r="F6" s="6">
        <v>2</v>
      </c>
      <c r="G6" s="6"/>
      <c r="H6" s="2">
        <f t="shared" si="0"/>
        <v>4</v>
      </c>
      <c r="I6" s="3" t="s">
        <v>128</v>
      </c>
    </row>
    <row r="7" spans="1:9" x14ac:dyDescent="0.25">
      <c r="A7" s="2">
        <v>3</v>
      </c>
      <c r="B7" s="5" t="s">
        <v>200</v>
      </c>
      <c r="C7" s="5" t="s">
        <v>201</v>
      </c>
      <c r="D7" s="3" t="s">
        <v>202</v>
      </c>
      <c r="E7" s="6">
        <v>1</v>
      </c>
      <c r="F7" s="6">
        <v>3</v>
      </c>
      <c r="G7" s="6"/>
      <c r="H7" s="2">
        <f t="shared" si="0"/>
        <v>4</v>
      </c>
      <c r="I7" s="3" t="s">
        <v>128</v>
      </c>
    </row>
    <row r="8" spans="1:9" x14ac:dyDescent="0.25">
      <c r="A8" s="2">
        <v>4</v>
      </c>
      <c r="B8" s="5" t="s">
        <v>205</v>
      </c>
      <c r="C8" s="5" t="s">
        <v>206</v>
      </c>
      <c r="D8" s="3" t="s">
        <v>240</v>
      </c>
      <c r="E8" s="6">
        <v>20</v>
      </c>
      <c r="F8" s="6">
        <v>8</v>
      </c>
      <c r="G8" s="6"/>
      <c r="H8" s="2">
        <f t="shared" si="0"/>
        <v>28</v>
      </c>
      <c r="I8" s="3" t="s">
        <v>204</v>
      </c>
    </row>
    <row r="9" spans="1:9" x14ac:dyDescent="0.25">
      <c r="A9" s="2">
        <v>5</v>
      </c>
      <c r="B9" s="5" t="s">
        <v>203</v>
      </c>
      <c r="C9" s="5" t="s">
        <v>192</v>
      </c>
      <c r="D9" s="3" t="s">
        <v>28</v>
      </c>
      <c r="E9" s="6"/>
      <c r="F9" s="6">
        <v>7</v>
      </c>
      <c r="G9" s="6">
        <v>21</v>
      </c>
      <c r="H9" s="2">
        <f t="shared" si="0"/>
        <v>28</v>
      </c>
      <c r="I9" s="3" t="s">
        <v>204</v>
      </c>
    </row>
    <row r="10" spans="1:9" x14ac:dyDescent="0.25">
      <c r="A10" s="2">
        <v>6</v>
      </c>
      <c r="B10" s="5" t="s">
        <v>207</v>
      </c>
      <c r="C10" s="5" t="s">
        <v>208</v>
      </c>
      <c r="D10" s="3" t="s">
        <v>241</v>
      </c>
      <c r="E10" s="6"/>
      <c r="F10" s="6">
        <v>9</v>
      </c>
      <c r="G10" s="6">
        <v>22</v>
      </c>
      <c r="H10" s="2">
        <f t="shared" si="0"/>
        <v>31</v>
      </c>
      <c r="I10" s="3"/>
    </row>
    <row r="11" spans="1:9" x14ac:dyDescent="0.25">
      <c r="A11" s="2">
        <v>7</v>
      </c>
      <c r="B11" s="5" t="s">
        <v>209</v>
      </c>
      <c r="C11" s="5" t="s">
        <v>210</v>
      </c>
      <c r="D11" s="3" t="s">
        <v>22</v>
      </c>
      <c r="E11" s="6">
        <v>27</v>
      </c>
      <c r="F11" s="6"/>
      <c r="G11" s="6">
        <v>6</v>
      </c>
      <c r="H11" s="2">
        <f t="shared" si="0"/>
        <v>33</v>
      </c>
      <c r="I11" s="3"/>
    </row>
    <row r="12" spans="1:9" x14ac:dyDescent="0.25">
      <c r="A12" s="2">
        <v>8</v>
      </c>
      <c r="B12" s="5" t="s">
        <v>211</v>
      </c>
      <c r="C12" s="5" t="s">
        <v>212</v>
      </c>
      <c r="D12" s="3" t="s">
        <v>242</v>
      </c>
      <c r="E12" s="6"/>
      <c r="F12" s="6">
        <v>12</v>
      </c>
      <c r="G12" s="6">
        <v>32</v>
      </c>
      <c r="H12" s="2">
        <f t="shared" si="0"/>
        <v>44</v>
      </c>
      <c r="I12" s="3"/>
    </row>
    <row r="13" spans="1:9" x14ac:dyDescent="0.25">
      <c r="A13" s="2">
        <v>9</v>
      </c>
      <c r="B13" s="5" t="s">
        <v>213</v>
      </c>
      <c r="C13" s="5" t="s">
        <v>214</v>
      </c>
      <c r="D13" s="3" t="s">
        <v>81</v>
      </c>
      <c r="E13" s="6">
        <v>23</v>
      </c>
      <c r="F13" s="6"/>
      <c r="G13" s="6">
        <v>23</v>
      </c>
      <c r="H13" s="2">
        <f t="shared" si="0"/>
        <v>46</v>
      </c>
      <c r="I13" s="3"/>
    </row>
    <row r="14" spans="1:9" x14ac:dyDescent="0.25">
      <c r="A14" s="2">
        <v>10</v>
      </c>
      <c r="B14" s="5" t="s">
        <v>215</v>
      </c>
      <c r="C14" s="5" t="s">
        <v>216</v>
      </c>
      <c r="D14" s="3" t="s">
        <v>243</v>
      </c>
      <c r="E14" s="6"/>
      <c r="F14" s="6">
        <v>22</v>
      </c>
      <c r="G14" s="6">
        <v>45</v>
      </c>
      <c r="H14" s="2">
        <f t="shared" si="0"/>
        <v>67</v>
      </c>
      <c r="I14" s="3"/>
    </row>
    <row r="15" spans="1:9" x14ac:dyDescent="0.25">
      <c r="A15" s="2">
        <v>11</v>
      </c>
      <c r="B15" s="5" t="s">
        <v>217</v>
      </c>
      <c r="C15" s="5" t="s">
        <v>218</v>
      </c>
      <c r="D15" s="3" t="s">
        <v>244</v>
      </c>
      <c r="E15" s="6">
        <v>55</v>
      </c>
      <c r="F15" s="6">
        <v>15</v>
      </c>
      <c r="G15" s="6"/>
      <c r="H15" s="2">
        <f t="shared" si="0"/>
        <v>70</v>
      </c>
      <c r="I15" s="3"/>
    </row>
    <row r="16" spans="1:9" x14ac:dyDescent="0.25">
      <c r="A16" s="2">
        <v>12</v>
      </c>
      <c r="B16" s="5" t="s">
        <v>219</v>
      </c>
      <c r="C16" s="5" t="s">
        <v>220</v>
      </c>
      <c r="D16" s="3" t="s">
        <v>63</v>
      </c>
      <c r="E16" s="6"/>
      <c r="F16" s="6">
        <v>21</v>
      </c>
      <c r="G16" s="6">
        <v>54</v>
      </c>
      <c r="H16" s="2">
        <f t="shared" si="0"/>
        <v>75</v>
      </c>
      <c r="I16" s="3"/>
    </row>
    <row r="17" spans="1:9" x14ac:dyDescent="0.25">
      <c r="A17" s="2">
        <v>13</v>
      </c>
      <c r="B17" s="5" t="s">
        <v>223</v>
      </c>
      <c r="C17" s="5" t="s">
        <v>224</v>
      </c>
      <c r="D17" s="3" t="s">
        <v>246</v>
      </c>
      <c r="E17" s="6">
        <v>51</v>
      </c>
      <c r="F17" s="6">
        <v>17</v>
      </c>
      <c r="G17" s="6"/>
      <c r="H17" s="2">
        <f t="shared" si="0"/>
        <v>68</v>
      </c>
      <c r="I17" s="3"/>
    </row>
    <row r="18" spans="1:9" x14ac:dyDescent="0.25">
      <c r="A18" s="2">
        <v>14</v>
      </c>
      <c r="B18" s="5" t="s">
        <v>221</v>
      </c>
      <c r="C18" s="5" t="s">
        <v>222</v>
      </c>
      <c r="D18" s="3" t="s">
        <v>245</v>
      </c>
      <c r="E18" s="6"/>
      <c r="F18" s="6">
        <v>19</v>
      </c>
      <c r="G18" s="6">
        <v>57</v>
      </c>
      <c r="H18" s="2">
        <f t="shared" si="0"/>
        <v>76</v>
      </c>
      <c r="I18" s="3"/>
    </row>
    <row r="19" spans="1:9" x14ac:dyDescent="0.25">
      <c r="A19" s="2">
        <v>15</v>
      </c>
      <c r="B19" s="5" t="s">
        <v>226</v>
      </c>
      <c r="C19" s="5" t="s">
        <v>227</v>
      </c>
      <c r="D19" s="3" t="s">
        <v>22</v>
      </c>
      <c r="E19" s="6">
        <v>45</v>
      </c>
      <c r="F19" s="6"/>
      <c r="G19" s="6">
        <v>35</v>
      </c>
      <c r="H19" s="2">
        <f t="shared" si="0"/>
        <v>80</v>
      </c>
      <c r="I19" s="3" t="s">
        <v>204</v>
      </c>
    </row>
    <row r="20" spans="1:9" x14ac:dyDescent="0.25">
      <c r="A20" s="2">
        <v>16</v>
      </c>
      <c r="B20" s="5" t="s">
        <v>225</v>
      </c>
      <c r="C20" s="5" t="s">
        <v>97</v>
      </c>
      <c r="D20" s="3" t="s">
        <v>60</v>
      </c>
      <c r="E20" s="6">
        <v>64</v>
      </c>
      <c r="F20" s="6">
        <v>16</v>
      </c>
      <c r="G20" s="6"/>
      <c r="H20" s="2">
        <f t="shared" si="0"/>
        <v>80</v>
      </c>
      <c r="I20" s="3" t="s">
        <v>204</v>
      </c>
    </row>
    <row r="21" spans="1:9" x14ac:dyDescent="0.25">
      <c r="A21" s="2">
        <v>17</v>
      </c>
      <c r="B21" s="5" t="s">
        <v>228</v>
      </c>
      <c r="C21" s="5" t="s">
        <v>229</v>
      </c>
      <c r="D21" s="3" t="s">
        <v>96</v>
      </c>
      <c r="E21" s="6"/>
      <c r="F21" s="6">
        <v>26</v>
      </c>
      <c r="G21" s="6">
        <v>67</v>
      </c>
      <c r="H21" s="2">
        <f t="shared" si="0"/>
        <v>93</v>
      </c>
      <c r="I21" s="3"/>
    </row>
    <row r="22" spans="1:9" x14ac:dyDescent="0.25">
      <c r="A22" s="2">
        <v>18</v>
      </c>
      <c r="B22" s="5" t="s">
        <v>230</v>
      </c>
      <c r="C22" s="5" t="s">
        <v>231</v>
      </c>
      <c r="D22" s="3" t="s">
        <v>247</v>
      </c>
      <c r="E22" s="6">
        <v>59</v>
      </c>
      <c r="F22" s="6"/>
      <c r="G22" s="6">
        <v>42</v>
      </c>
      <c r="H22" s="2">
        <f t="shared" si="0"/>
        <v>101</v>
      </c>
      <c r="I22" s="3" t="s">
        <v>128</v>
      </c>
    </row>
    <row r="23" spans="1:9" x14ac:dyDescent="0.25">
      <c r="A23" s="2">
        <v>19</v>
      </c>
      <c r="B23" s="5" t="s">
        <v>232</v>
      </c>
      <c r="C23" s="5" t="s">
        <v>233</v>
      </c>
      <c r="D23" s="3" t="s">
        <v>248</v>
      </c>
      <c r="E23" s="6">
        <v>52</v>
      </c>
      <c r="F23" s="6"/>
      <c r="G23" s="6">
        <v>49</v>
      </c>
      <c r="H23" s="2">
        <f t="shared" si="0"/>
        <v>101</v>
      </c>
      <c r="I23" s="3" t="s">
        <v>128</v>
      </c>
    </row>
    <row r="24" spans="1:9" x14ac:dyDescent="0.25">
      <c r="A24" s="2">
        <v>20</v>
      </c>
      <c r="B24" s="5" t="s">
        <v>234</v>
      </c>
      <c r="C24" s="5" t="s">
        <v>235</v>
      </c>
      <c r="D24" s="3" t="s">
        <v>25</v>
      </c>
      <c r="E24" s="6">
        <v>58</v>
      </c>
      <c r="F24" s="6"/>
      <c r="G24" s="6">
        <v>46</v>
      </c>
      <c r="H24" s="2">
        <f t="shared" si="0"/>
        <v>104</v>
      </c>
      <c r="I24" s="3"/>
    </row>
    <row r="25" spans="1:9" x14ac:dyDescent="0.25">
      <c r="A25" s="2">
        <v>21</v>
      </c>
      <c r="B25" s="5" t="s">
        <v>236</v>
      </c>
      <c r="C25" s="5" t="s">
        <v>237</v>
      </c>
      <c r="D25" s="3" t="s">
        <v>249</v>
      </c>
      <c r="E25" s="6">
        <v>73</v>
      </c>
      <c r="F25" s="6"/>
      <c r="G25" s="6">
        <v>51</v>
      </c>
      <c r="H25" s="2">
        <f t="shared" si="0"/>
        <v>124</v>
      </c>
      <c r="I25" s="3" t="s">
        <v>281</v>
      </c>
    </row>
    <row r="26" spans="1:9" x14ac:dyDescent="0.25">
      <c r="A26" s="2">
        <v>22</v>
      </c>
      <c r="B26" s="5" t="s">
        <v>238</v>
      </c>
      <c r="C26" s="5" t="s">
        <v>239</v>
      </c>
      <c r="D26" s="3" t="s">
        <v>249</v>
      </c>
      <c r="E26" s="6">
        <v>72</v>
      </c>
      <c r="F26" s="6"/>
      <c r="G26" s="6">
        <v>52</v>
      </c>
      <c r="H26" s="2">
        <f t="shared" si="0"/>
        <v>124</v>
      </c>
      <c r="I26" s="3" t="s">
        <v>128</v>
      </c>
    </row>
  </sheetData>
  <autoFilter ref="A4:I26">
    <sortState ref="A5:I26">
      <sortCondition ref="A4:A26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workbookViewId="0">
      <selection activeCell="D18" sqref="D18"/>
    </sheetView>
  </sheetViews>
  <sheetFormatPr baseColWidth="10" defaultRowHeight="15" x14ac:dyDescent="0.25"/>
  <cols>
    <col min="3" max="3" width="18.28515625" bestFit="1" customWidth="1"/>
    <col min="4" max="4" width="44.85546875" bestFit="1" customWidth="1"/>
    <col min="5" max="5" width="18.5703125" style="1" customWidth="1"/>
    <col min="6" max="6" width="20" style="1" customWidth="1"/>
    <col min="7" max="7" width="18.5703125" style="1" bestFit="1" customWidth="1"/>
    <col min="8" max="8" width="11.42578125" style="1"/>
  </cols>
  <sheetData>
    <row r="2" spans="1:8" ht="18.75" x14ac:dyDescent="0.3">
      <c r="B2" s="7" t="s">
        <v>278</v>
      </c>
      <c r="C2" s="7"/>
      <c r="D2" s="7"/>
      <c r="E2" s="8" t="s">
        <v>115</v>
      </c>
    </row>
    <row r="4" spans="1:8" s="11" customFormat="1" ht="15.75" x14ac:dyDescent="0.25">
      <c r="A4" s="10" t="s">
        <v>0</v>
      </c>
      <c r="B4" s="10" t="s">
        <v>276</v>
      </c>
      <c r="C4" s="10" t="s">
        <v>277</v>
      </c>
      <c r="D4" s="10" t="s">
        <v>118</v>
      </c>
      <c r="E4" s="9" t="s">
        <v>119</v>
      </c>
      <c r="F4" s="9" t="s">
        <v>120</v>
      </c>
      <c r="G4" s="9" t="s">
        <v>121</v>
      </c>
      <c r="H4" s="9" t="s">
        <v>7</v>
      </c>
    </row>
    <row r="5" spans="1:8" x14ac:dyDescent="0.25">
      <c r="A5" s="2">
        <v>1</v>
      </c>
      <c r="B5" s="5" t="s">
        <v>223</v>
      </c>
      <c r="C5" s="5" t="s">
        <v>251</v>
      </c>
      <c r="D5" s="3" t="s">
        <v>149</v>
      </c>
      <c r="E5" s="6"/>
      <c r="F5" s="6">
        <v>1</v>
      </c>
      <c r="G5" s="6">
        <v>5</v>
      </c>
      <c r="H5" s="2">
        <f t="shared" ref="H5:H17" si="0">E5+F5+G5</f>
        <v>6</v>
      </c>
    </row>
    <row r="6" spans="1:8" x14ac:dyDescent="0.25">
      <c r="A6" s="2">
        <v>2</v>
      </c>
      <c r="B6" s="5" t="s">
        <v>252</v>
      </c>
      <c r="C6" s="5" t="s">
        <v>253</v>
      </c>
      <c r="D6" s="3" t="s">
        <v>254</v>
      </c>
      <c r="E6" s="6">
        <v>3</v>
      </c>
      <c r="F6" s="6">
        <v>4</v>
      </c>
      <c r="G6" s="6"/>
      <c r="H6" s="2">
        <f t="shared" si="0"/>
        <v>7</v>
      </c>
    </row>
    <row r="7" spans="1:8" x14ac:dyDescent="0.25">
      <c r="A7" s="2">
        <v>3</v>
      </c>
      <c r="B7" s="5" t="s">
        <v>255</v>
      </c>
      <c r="C7" s="5" t="s">
        <v>256</v>
      </c>
      <c r="D7" s="3" t="s">
        <v>257</v>
      </c>
      <c r="E7" s="6"/>
      <c r="F7" s="6">
        <v>3</v>
      </c>
      <c r="G7" s="6">
        <v>6</v>
      </c>
      <c r="H7" s="2">
        <f t="shared" si="0"/>
        <v>9</v>
      </c>
    </row>
    <row r="8" spans="1:8" x14ac:dyDescent="0.25">
      <c r="A8" s="2">
        <v>4</v>
      </c>
      <c r="B8" s="5" t="s">
        <v>258</v>
      </c>
      <c r="C8" s="5" t="s">
        <v>259</v>
      </c>
      <c r="D8" s="3" t="s">
        <v>260</v>
      </c>
      <c r="E8" s="6">
        <v>6</v>
      </c>
      <c r="F8" s="6">
        <v>8</v>
      </c>
      <c r="G8" s="6"/>
      <c r="H8" s="2">
        <f t="shared" si="0"/>
        <v>14</v>
      </c>
    </row>
    <row r="9" spans="1:8" x14ac:dyDescent="0.25">
      <c r="A9" s="2">
        <v>5</v>
      </c>
      <c r="B9" s="5" t="s">
        <v>261</v>
      </c>
      <c r="C9" s="5" t="s">
        <v>262</v>
      </c>
      <c r="D9" s="3" t="s">
        <v>263</v>
      </c>
      <c r="E9" s="6">
        <v>7</v>
      </c>
      <c r="F9" s="6"/>
      <c r="G9" s="6">
        <v>11</v>
      </c>
      <c r="H9" s="2">
        <f t="shared" si="0"/>
        <v>18</v>
      </c>
    </row>
    <row r="10" spans="1:8" x14ac:dyDescent="0.25">
      <c r="A10" s="2">
        <v>6</v>
      </c>
      <c r="B10" s="5" t="s">
        <v>252</v>
      </c>
      <c r="C10" s="5" t="s">
        <v>264</v>
      </c>
      <c r="D10" s="3" t="s">
        <v>171</v>
      </c>
      <c r="E10" s="6">
        <v>9</v>
      </c>
      <c r="F10" s="6">
        <v>12</v>
      </c>
      <c r="G10" s="6"/>
      <c r="H10" s="2">
        <f t="shared" si="0"/>
        <v>21</v>
      </c>
    </row>
    <row r="11" spans="1:8" x14ac:dyDescent="0.25">
      <c r="A11" s="2">
        <v>7</v>
      </c>
      <c r="B11" s="5" t="s">
        <v>285</v>
      </c>
      <c r="C11" s="5" t="s">
        <v>286</v>
      </c>
      <c r="D11" s="3" t="s">
        <v>287</v>
      </c>
      <c r="E11" s="6"/>
      <c r="F11" s="6">
        <v>16</v>
      </c>
      <c r="G11" s="6">
        <v>17</v>
      </c>
      <c r="H11" s="2">
        <f t="shared" si="0"/>
        <v>33</v>
      </c>
    </row>
    <row r="12" spans="1:8" x14ac:dyDescent="0.25">
      <c r="A12" s="2">
        <v>8</v>
      </c>
      <c r="B12" s="5" t="s">
        <v>265</v>
      </c>
      <c r="C12" s="5" t="s">
        <v>266</v>
      </c>
      <c r="D12" s="3" t="s">
        <v>267</v>
      </c>
      <c r="E12" s="6">
        <v>21</v>
      </c>
      <c r="F12" s="6">
        <v>29</v>
      </c>
      <c r="G12" s="6"/>
      <c r="H12" s="2">
        <f t="shared" si="0"/>
        <v>50</v>
      </c>
    </row>
    <row r="13" spans="1:8" x14ac:dyDescent="0.25">
      <c r="A13" s="2">
        <v>9</v>
      </c>
      <c r="B13" s="5" t="s">
        <v>268</v>
      </c>
      <c r="C13" s="5" t="s">
        <v>269</v>
      </c>
      <c r="D13" s="3" t="s">
        <v>127</v>
      </c>
      <c r="E13" s="6"/>
      <c r="F13" s="6">
        <v>27</v>
      </c>
      <c r="G13" s="6">
        <v>33</v>
      </c>
      <c r="H13" s="2">
        <f t="shared" si="0"/>
        <v>60</v>
      </c>
    </row>
    <row r="14" spans="1:8" x14ac:dyDescent="0.25">
      <c r="A14" s="2">
        <v>10</v>
      </c>
      <c r="B14" s="5" t="s">
        <v>291</v>
      </c>
      <c r="C14" s="5" t="s">
        <v>292</v>
      </c>
      <c r="D14" s="3" t="s">
        <v>293</v>
      </c>
      <c r="E14" s="6"/>
      <c r="F14" s="6">
        <v>22</v>
      </c>
      <c r="G14" s="6">
        <v>43</v>
      </c>
      <c r="H14" s="2">
        <f t="shared" si="0"/>
        <v>65</v>
      </c>
    </row>
    <row r="15" spans="1:8" x14ac:dyDescent="0.25">
      <c r="A15" s="2">
        <v>11</v>
      </c>
      <c r="B15" s="5" t="s">
        <v>270</v>
      </c>
      <c r="C15" s="5" t="s">
        <v>271</v>
      </c>
      <c r="D15" s="3" t="s">
        <v>272</v>
      </c>
      <c r="E15" s="6">
        <v>35</v>
      </c>
      <c r="F15" s="6">
        <v>33</v>
      </c>
      <c r="G15" s="6"/>
      <c r="H15" s="2">
        <f t="shared" si="0"/>
        <v>68</v>
      </c>
    </row>
    <row r="16" spans="1:8" x14ac:dyDescent="0.25">
      <c r="A16" s="2">
        <v>12</v>
      </c>
      <c r="B16" s="5" t="s">
        <v>273</v>
      </c>
      <c r="C16" s="5" t="s">
        <v>274</v>
      </c>
      <c r="D16" s="3" t="s">
        <v>275</v>
      </c>
      <c r="E16" s="6"/>
      <c r="F16" s="6">
        <v>41</v>
      </c>
      <c r="G16" s="6">
        <v>57</v>
      </c>
      <c r="H16" s="2">
        <f t="shared" si="0"/>
        <v>98</v>
      </c>
    </row>
    <row r="17" spans="1:8" x14ac:dyDescent="0.25">
      <c r="A17" s="2">
        <v>13</v>
      </c>
      <c r="B17" s="5" t="s">
        <v>288</v>
      </c>
      <c r="C17" s="5" t="s">
        <v>289</v>
      </c>
      <c r="D17" s="3" t="s">
        <v>290</v>
      </c>
      <c r="E17" s="6"/>
      <c r="F17" s="6">
        <v>45</v>
      </c>
      <c r="G17" s="6">
        <v>54</v>
      </c>
      <c r="H17" s="2">
        <f t="shared" si="0"/>
        <v>99</v>
      </c>
    </row>
    <row r="18" spans="1:8" x14ac:dyDescent="0.25">
      <c r="A18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Männer LDC</vt:lpstr>
      <vt:lpstr>Männer SDC</vt:lpstr>
      <vt:lpstr>Frauen LDC</vt:lpstr>
      <vt:lpstr>Frauen SDC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Alles</dc:creator>
  <cp:lastModifiedBy>Christian Alles</cp:lastModifiedBy>
  <dcterms:created xsi:type="dcterms:W3CDTF">2017-10-20T06:24:45Z</dcterms:created>
  <dcterms:modified xsi:type="dcterms:W3CDTF">2017-11-05T11:25:44Z</dcterms:modified>
</cp:coreProperties>
</file>